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7740" windowHeight="2265" activeTab="2"/>
  </bookViews>
  <sheets>
    <sheet name="Say It With Charts" sheetId="1" r:id="rId1"/>
    <sheet name="Percent of Sales" sheetId="2" r:id="rId2"/>
    <sheet name="Various Data" sheetId="3" r:id="rId3"/>
    <sheet name="Data" sheetId="4" state="hidden" r:id="rId4"/>
  </sheets>
  <definedNames/>
  <calcPr fullCalcOnLoad="1"/>
</workbook>
</file>

<file path=xl/sharedStrings.xml><?xml version="1.0" encoding="utf-8"?>
<sst xmlns="http://schemas.openxmlformats.org/spreadsheetml/2006/main" count="100" uniqueCount="82">
  <si>
    <t>Plant 1</t>
  </si>
  <si>
    <t>Plant 2</t>
  </si>
  <si>
    <t>Plant 3</t>
  </si>
  <si>
    <t>Jan</t>
  </si>
  <si>
    <t>Feb</t>
  </si>
  <si>
    <t>Mar</t>
  </si>
  <si>
    <t>Apr</t>
  </si>
  <si>
    <t>May</t>
  </si>
  <si>
    <t>Jun</t>
  </si>
  <si>
    <t>Jul</t>
  </si>
  <si>
    <t>Scatter Chart data</t>
  </si>
  <si>
    <t>Calories Consumed</t>
  </si>
  <si>
    <t>Weight gained</t>
  </si>
  <si>
    <t>Component</t>
  </si>
  <si>
    <t>Item</t>
  </si>
  <si>
    <t>Time Series</t>
  </si>
  <si>
    <t>Frequency</t>
  </si>
  <si>
    <t>Correlation</t>
  </si>
  <si>
    <t>Pie</t>
  </si>
  <si>
    <t>Bar</t>
  </si>
  <si>
    <t>Column</t>
  </si>
  <si>
    <t>Line</t>
  </si>
  <si>
    <t>Dot</t>
  </si>
  <si>
    <t>Kinds of Comparison</t>
  </si>
  <si>
    <t>Basic Chart Forms</t>
  </si>
  <si>
    <t>Percent of Sales by Region</t>
  </si>
  <si>
    <t>Co A</t>
  </si>
  <si>
    <t>Co B</t>
  </si>
  <si>
    <t>Sum</t>
  </si>
  <si>
    <t>First</t>
  </si>
  <si>
    <t>Middle</t>
  </si>
  <si>
    <t>Last</t>
  </si>
  <si>
    <t>South</t>
  </si>
  <si>
    <t>East</t>
  </si>
  <si>
    <t>West</t>
  </si>
  <si>
    <t>North</t>
  </si>
  <si>
    <t>Sales by Product, $000</t>
  </si>
  <si>
    <t>Product</t>
  </si>
  <si>
    <t>A</t>
  </si>
  <si>
    <t>B</t>
  </si>
  <si>
    <t>C</t>
  </si>
  <si>
    <t>Total</t>
  </si>
  <si>
    <t>feb</t>
  </si>
  <si>
    <t>mar</t>
  </si>
  <si>
    <t>Sales by Size of Sale</t>
  </si>
  <si>
    <t>Size of Sale</t>
  </si>
  <si>
    <t>&lt;$1,000</t>
  </si>
  <si>
    <t>1,000-1,999</t>
  </si>
  <si>
    <t>2,000-2,999</t>
  </si>
  <si>
    <t>3,000-3,999</t>
  </si>
  <si>
    <t>4,000+</t>
  </si>
  <si>
    <t>Sales</t>
  </si>
  <si>
    <t>Relationship of Experience to Sales</t>
  </si>
  <si>
    <t>Experience (yrs)</t>
  </si>
  <si>
    <t>P</t>
  </si>
  <si>
    <t>Q</t>
  </si>
  <si>
    <t>T</t>
  </si>
  <si>
    <t>R</t>
  </si>
  <si>
    <t>S</t>
  </si>
  <si>
    <t>Salesperson</t>
  </si>
  <si>
    <t>a</t>
  </si>
  <si>
    <t>b</t>
  </si>
  <si>
    <t>c</t>
  </si>
  <si>
    <t>d</t>
  </si>
  <si>
    <t>e</t>
  </si>
  <si>
    <t>Percent of…</t>
  </si>
  <si>
    <t>Assets</t>
  </si>
  <si>
    <t>Profits</t>
  </si>
  <si>
    <t>Deaths</t>
  </si>
  <si>
    <t>Taxes</t>
  </si>
  <si>
    <t>Volume</t>
  </si>
  <si>
    <t>Kryalot</t>
  </si>
  <si>
    <t>Competitor A</t>
  </si>
  <si>
    <t>Competitor B</t>
  </si>
  <si>
    <t>Competitor C</t>
  </si>
  <si>
    <t>Competitor D</t>
  </si>
  <si>
    <t>Competitor E</t>
  </si>
  <si>
    <t>Share of Industry …</t>
  </si>
  <si>
    <t>ROA</t>
  </si>
  <si>
    <t>Net Sales (Millions)</t>
  </si>
  <si>
    <t>Earnings (Millions)</t>
  </si>
  <si>
    <t>www.qimacros.com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</si>
</sst>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"/>
    <numFmt numFmtId="165" formatCode="0.000"/>
  </numFmts>
  <fonts count="2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Arial"/>
      <family val="2"/>
    </font>
    <font>
      <sz val="10"/>
      <name val="Arial"/>
      <family val="0"/>
    </font>
    <font>
      <sz val="1.75"/>
      <name val="Arial"/>
      <family val="0"/>
    </font>
    <font>
      <sz val="8"/>
      <name val="Geneva"/>
      <family val="0"/>
    </font>
    <font>
      <sz val="5.5"/>
      <name val="Arial"/>
      <family val="0"/>
    </font>
    <font>
      <sz val="8"/>
      <name val="Arial"/>
      <family val="0"/>
    </font>
    <font>
      <sz val="2.25"/>
      <name val="Arial"/>
      <family val="0"/>
    </font>
    <font>
      <sz val="8.25"/>
      <name val="Arial"/>
      <family val="0"/>
    </font>
    <font>
      <sz val="1.5"/>
      <name val="Arial"/>
      <family val="0"/>
    </font>
    <font>
      <sz val="5.75"/>
      <name val="Arial"/>
      <family val="0"/>
    </font>
    <font>
      <sz val="5"/>
      <name val="Arial"/>
      <family val="0"/>
    </font>
    <font>
      <b/>
      <sz val="8"/>
      <name val="Arial"/>
      <family val="2"/>
    </font>
    <font>
      <sz val="3.75"/>
      <name val="Arial"/>
      <family val="0"/>
    </font>
    <font>
      <u val="single"/>
      <sz val="14.5"/>
      <color indexed="12"/>
      <name val="Geneva"/>
      <family val="0"/>
    </font>
    <font>
      <u val="single"/>
      <sz val="14.5"/>
      <color indexed="36"/>
      <name val="Geneva"/>
      <family val="0"/>
    </font>
    <font>
      <u val="single"/>
      <sz val="10"/>
      <color indexed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Continuous"/>
    </xf>
    <xf numFmtId="0" fontId="4" fillId="0" borderId="0" xfId="21" applyFont="1">
      <alignment/>
      <protection/>
    </xf>
    <xf numFmtId="0" fontId="5" fillId="0" borderId="0" xfId="21">
      <alignment/>
      <protection/>
    </xf>
    <xf numFmtId="9" fontId="5" fillId="0" borderId="0" xfId="22" applyAlignment="1">
      <alignment/>
    </xf>
    <xf numFmtId="9" fontId="5" fillId="0" borderId="0" xfId="21" applyNumberFormat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6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9" fontId="0" fillId="0" borderId="1" xfId="22" applyBorder="1" applyAlignment="1">
      <alignment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9" fillId="0" borderId="3" xfId="2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ay It With Charts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Data!$B$13</c:f>
              <c:strCache>
                <c:ptCount val="1"/>
                <c:pt idx="0">
                  <c:v>Weight gained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Data!$A$14:$A$27</c:f>
              <c:numCache>
                <c:ptCount val="14"/>
                <c:pt idx="0">
                  <c:v>1500</c:v>
                </c:pt>
                <c:pt idx="1">
                  <c:v>2300</c:v>
                </c:pt>
                <c:pt idx="2">
                  <c:v>3400</c:v>
                </c:pt>
                <c:pt idx="3">
                  <c:v>2200</c:v>
                </c:pt>
                <c:pt idx="4">
                  <c:v>2500</c:v>
                </c:pt>
                <c:pt idx="5">
                  <c:v>1600</c:v>
                </c:pt>
                <c:pt idx="6">
                  <c:v>1400</c:v>
                </c:pt>
                <c:pt idx="7">
                  <c:v>1900</c:v>
                </c:pt>
                <c:pt idx="8">
                  <c:v>2800</c:v>
                </c:pt>
                <c:pt idx="9">
                  <c:v>3900</c:v>
                </c:pt>
                <c:pt idx="10">
                  <c:v>1670</c:v>
                </c:pt>
                <c:pt idx="11">
                  <c:v>1900</c:v>
                </c:pt>
                <c:pt idx="12">
                  <c:v>2700</c:v>
                </c:pt>
                <c:pt idx="13">
                  <c:v>3000</c:v>
                </c:pt>
              </c:numCache>
            </c:numRef>
          </c:xVal>
          <c:yVal>
            <c:numRef>
              <c:f>Data!$B$14:$B$27</c:f>
              <c:numCache>
                <c:ptCount val="14"/>
                <c:pt idx="0">
                  <c:v>0</c:v>
                </c:pt>
                <c:pt idx="1">
                  <c:v>0.2</c:v>
                </c:pt>
                <c:pt idx="2">
                  <c:v>0.9</c:v>
                </c:pt>
                <c:pt idx="3">
                  <c:v>0.2</c:v>
                </c:pt>
                <c:pt idx="4">
                  <c:v>0.3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  <c:pt idx="8">
                  <c:v>0.6</c:v>
                </c:pt>
                <c:pt idx="9">
                  <c:v>1.1</c:v>
                </c:pt>
                <c:pt idx="10">
                  <c:v>0.1</c:v>
                </c:pt>
                <c:pt idx="11">
                  <c:v>0.15</c:v>
                </c:pt>
                <c:pt idx="12">
                  <c:v>0.35</c:v>
                </c:pt>
                <c:pt idx="13">
                  <c:v>0.7</c:v>
                </c:pt>
              </c:numCache>
            </c:numRef>
          </c:yVal>
          <c:smooth val="0"/>
        </c:ser>
        <c:axId val="49877646"/>
        <c:axId val="46245631"/>
      </c:scatterChart>
      <c:valAx>
        <c:axId val="49877646"/>
        <c:scaling>
          <c:orientation val="minMax"/>
          <c:max val="4000"/>
          <c:min val="1000"/>
        </c:scaling>
        <c:axPos val="b"/>
        <c:delete val="0"/>
        <c:numFmt formatCode="General" sourceLinked="1"/>
        <c:majorTickMark val="none"/>
        <c:minorTickMark val="none"/>
        <c:tickLblPos val="none"/>
        <c:crossAx val="46245631"/>
        <c:crosses val="autoZero"/>
        <c:crossBetween val="midCat"/>
        <c:dispUnits/>
      </c:valAx>
      <c:valAx>
        <c:axId val="46245631"/>
        <c:scaling>
          <c:orientation val="minMax"/>
          <c:max val="1.2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498776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'Percent of Sales'!$C$2</c:f>
              <c:strCache>
                <c:ptCount val="1"/>
                <c:pt idx="0">
                  <c:v>Co B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Sales'!$C$3:$C$6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'Percent of Sales'!$B$2</c:f>
              <c:strCache>
                <c:ptCount val="1"/>
                <c:pt idx="0">
                  <c:v>Co 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Sales'!$B$3:$B$6</c:f>
              <c:numCache/>
            </c:numRef>
          </c:val>
        </c:ser>
        <c:axId val="24629012"/>
        <c:axId val="20334517"/>
      </c:barChart>
      <c:catAx>
        <c:axId val="24629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34517"/>
        <c:crosses val="autoZero"/>
        <c:auto val="1"/>
        <c:lblOffset val="100"/>
        <c:noMultiLvlLbl val="0"/>
      </c:catAx>
      <c:valAx>
        <c:axId val="2033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29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'Percent of Sales'!$C$2</c:f>
              <c:strCache>
                <c:ptCount val="1"/>
                <c:pt idx="0">
                  <c:v>Co 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Sales'!$C$3:$C$6</c:f>
              <c:numCache/>
            </c:numRef>
          </c:val>
        </c:ser>
        <c:axId val="48792926"/>
        <c:axId val="36483151"/>
      </c:barChart>
      <c:catAx>
        <c:axId val="48792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483151"/>
        <c:crosses val="autoZero"/>
        <c:auto val="1"/>
        <c:lblOffset val="100"/>
        <c:noMultiLvlLbl val="0"/>
      </c:catAx>
      <c:valAx>
        <c:axId val="3648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92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'Percent of Sales'!$B$2</c:f>
              <c:strCache>
                <c:ptCount val="1"/>
                <c:pt idx="0">
                  <c:v>Co 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Sales'!$B$3:$B$6</c:f>
              <c:numCache/>
            </c:numRef>
          </c:val>
        </c:ser>
        <c:ser>
          <c:idx val="1"/>
          <c:order val="1"/>
          <c:tx>
            <c:strRef>
              <c:f>'Percent of Sales'!$C$2</c:f>
              <c:strCache>
                <c:ptCount val="1"/>
                <c:pt idx="0">
                  <c:v>Co 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Sales'!$C$3:$C$6</c:f>
              <c:numCache/>
            </c:numRef>
          </c:val>
        </c:ser>
        <c:axId val="59912904"/>
        <c:axId val="2345225"/>
      </c:barChart>
      <c:catAx>
        <c:axId val="59912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45225"/>
        <c:crosses val="autoZero"/>
        <c:auto val="1"/>
        <c:lblOffset val="100"/>
        <c:noMultiLvlLbl val="0"/>
      </c:catAx>
      <c:valAx>
        <c:axId val="234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12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 A Co 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'Percent of Sales'!$E$2</c:f>
              <c:strCache>
                <c:ptCount val="1"/>
                <c:pt idx="0">
                  <c:v>First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Sales'!$E$3:$E$6</c:f>
              <c:numCache/>
            </c:numRef>
          </c:val>
        </c:ser>
        <c:ser>
          <c:idx val="1"/>
          <c:order val="1"/>
          <c:tx>
            <c:strRef>
              <c:f>'Percent of Sales'!$F$2</c:f>
              <c:strCache>
                <c:ptCount val="1"/>
                <c:pt idx="0">
                  <c:v>Co 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Sales'!$F$3:$F$6</c:f>
              <c:numCache/>
            </c:numRef>
          </c:val>
        </c:ser>
        <c:ser>
          <c:idx val="2"/>
          <c:order val="2"/>
          <c:tx>
            <c:strRef>
              <c:f>'Percent of Sales'!$G$2</c:f>
              <c:strCache>
                <c:ptCount val="1"/>
                <c:pt idx="0">
                  <c:v>Middle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Sales'!$G$3:$G$6</c:f>
              <c:numCache/>
            </c:numRef>
          </c:val>
        </c:ser>
        <c:ser>
          <c:idx val="3"/>
          <c:order val="3"/>
          <c:tx>
            <c:strRef>
              <c:f>'Percent of Sales'!$H$2</c:f>
              <c:strCache>
                <c:ptCount val="1"/>
                <c:pt idx="0">
                  <c:v>Co 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Sales'!$H$3:$H$6</c:f>
              <c:numCache/>
            </c:numRef>
          </c:val>
        </c:ser>
        <c:ser>
          <c:idx val="4"/>
          <c:order val="4"/>
          <c:tx>
            <c:strRef>
              <c:f>'Percent of Sales'!$I$2</c:f>
              <c:strCache>
                <c:ptCount val="1"/>
                <c:pt idx="0">
                  <c:v>Last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Sales'!$I$3:$I$6</c:f>
              <c:numCache/>
            </c:numRef>
          </c:val>
        </c:ser>
        <c:overlap val="100"/>
        <c:gapWidth val="100"/>
        <c:axId val="21107026"/>
        <c:axId val="55745507"/>
      </c:barChart>
      <c:catAx>
        <c:axId val="211070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5745507"/>
        <c:crosses val="autoZero"/>
        <c:auto val="1"/>
        <c:lblOffset val="100"/>
        <c:noMultiLvlLbl val="0"/>
      </c:catAx>
      <c:valAx>
        <c:axId val="5574550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one"/>
        <c:crossAx val="2110702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'Percent of Sales'!$B$2</c:f>
              <c:strCache>
                <c:ptCount val="1"/>
                <c:pt idx="0">
                  <c:v>Co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Sales'!$B$3:$B$6</c:f>
              <c:numCache/>
            </c:numRef>
          </c:val>
          <c:smooth val="0"/>
        </c:ser>
        <c:ser>
          <c:idx val="1"/>
          <c:order val="1"/>
          <c:tx>
            <c:strRef>
              <c:f>'Percent of Sales'!$C$2</c:f>
              <c:strCache>
                <c:ptCount val="1"/>
                <c:pt idx="0">
                  <c:v>Co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Sales'!$C$3:$C$6</c:f>
              <c:numCache/>
            </c:numRef>
          </c:val>
          <c:smooth val="0"/>
        </c:ser>
        <c:marker val="1"/>
        <c:axId val="31947516"/>
        <c:axId val="19092189"/>
      </c:lineChart>
      <c:catAx>
        <c:axId val="3194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92189"/>
        <c:crosses val="autoZero"/>
        <c:auto val="1"/>
        <c:lblOffset val="100"/>
        <c:noMultiLvlLbl val="0"/>
      </c:catAx>
      <c:valAx>
        <c:axId val="19092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947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Data!$B$13</c:f>
              <c:strCache>
                <c:ptCount val="1"/>
                <c:pt idx="0">
                  <c:v>Weight gained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Data!$A$14:$A$27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Data!$B$14:$B$27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37611974"/>
        <c:axId val="2963447"/>
      </c:scatterChart>
      <c:valAx>
        <c:axId val="37611974"/>
        <c:scaling>
          <c:orientation val="minMax"/>
          <c:max val="4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Calories Consumed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3447"/>
        <c:crosses val="autoZero"/>
        <c:crossBetween val="midCat"/>
        <c:dispUnits/>
      </c:valAx>
      <c:valAx>
        <c:axId val="2963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Weight Gained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119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Data!$B$1</c:f>
              <c:strCache>
                <c:ptCount val="1"/>
                <c:pt idx="0">
                  <c:v>Plant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Data!$A$2:$A$8</c:f>
              <c:strCache/>
            </c:strRef>
          </c:cat>
          <c:val>
            <c:numRef>
              <c:f>Data!$B$2:$B$8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625"/>
          <c:w val="0.94825"/>
          <c:h val="0.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Plant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Data!$A$2:$A$8</c:f>
              <c:strCache/>
            </c:strRef>
          </c:cat>
          <c:val>
            <c:numRef>
              <c:f>Data!$B$2:$B$8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6671024"/>
        <c:axId val="38712625"/>
      </c:barChart>
      <c:catAx>
        <c:axId val="266710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8712625"/>
        <c:crosses val="autoZero"/>
        <c:auto val="1"/>
        <c:lblOffset val="100"/>
        <c:noMultiLvlLbl val="0"/>
      </c:catAx>
      <c:valAx>
        <c:axId val="38712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6671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7275"/>
          <c:w val="0.957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Plant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Data!$A$2:$A$8</c:f>
              <c:strCache/>
            </c:strRef>
          </c:cat>
          <c:val>
            <c:numRef>
              <c:f>Data!$B$2:$B$8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30"/>
        <c:axId val="12869306"/>
        <c:axId val="48714891"/>
      </c:barChart>
      <c:catAx>
        <c:axId val="12869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48714891"/>
        <c:crosses val="autoZero"/>
        <c:auto val="1"/>
        <c:lblOffset val="100"/>
        <c:noMultiLvlLbl val="0"/>
      </c:catAx>
      <c:valAx>
        <c:axId val="487148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2869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Data!$B$1</c:f>
              <c:strCache>
                <c:ptCount val="1"/>
                <c:pt idx="0">
                  <c:v>Plant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4"/>
          </c:dPt>
          <c:cat>
            <c:strRef>
              <c:f>Data!$A$2:$A$8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Data!$B$2:$B$8</c:f>
              <c:numCache>
                <c:ptCount val="7"/>
                <c:pt idx="0">
                  <c:v>15</c:v>
                </c:pt>
                <c:pt idx="1">
                  <c:v>23</c:v>
                </c:pt>
                <c:pt idx="2">
                  <c:v>56</c:v>
                </c:pt>
                <c:pt idx="3">
                  <c:v>33</c:v>
                </c:pt>
                <c:pt idx="4">
                  <c:v>77</c:v>
                </c:pt>
                <c:pt idx="5">
                  <c:v>33</c:v>
                </c:pt>
                <c:pt idx="6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Data!$G$2:$G$8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0"/>
        <c:axId val="35780836"/>
        <c:axId val="53592069"/>
      </c:barChart>
      <c:catAx>
        <c:axId val="35780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3592069"/>
        <c:crosses val="autoZero"/>
        <c:auto val="1"/>
        <c:lblOffset val="100"/>
        <c:noMultiLvlLbl val="0"/>
      </c:catAx>
      <c:valAx>
        <c:axId val="535920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5780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Data!$G$2:$G$8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axId val="12566574"/>
        <c:axId val="45990303"/>
      </c:lineChart>
      <c:catAx>
        <c:axId val="12566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5990303"/>
        <c:crosses val="autoZero"/>
        <c:auto val="0"/>
        <c:lblOffset val="100"/>
        <c:tickLblSkip val="1"/>
        <c:noMultiLvlLbl val="0"/>
      </c:catAx>
      <c:valAx>
        <c:axId val="459903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256657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625"/>
          <c:w val="0.95775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Plant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Data!$A$2:$A$8</c:f>
              <c:strCache/>
            </c:strRef>
          </c:cat>
          <c:val>
            <c:numRef>
              <c:f>Data!$B$2:$B$8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1259544"/>
        <c:axId val="34227033"/>
      </c:lineChart>
      <c:catAx>
        <c:axId val="11259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4227033"/>
        <c:crosses val="autoZero"/>
        <c:auto val="1"/>
        <c:lblOffset val="100"/>
        <c:noMultiLvlLbl val="0"/>
      </c:catAx>
      <c:valAx>
        <c:axId val="342270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12595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865"/>
          <c:h val="0.7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Plant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Data!$A$2:$A$8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Data!$B$2:$B$8</c:f>
              <c:numCache>
                <c:ptCount val="7"/>
                <c:pt idx="0">
                  <c:v>15</c:v>
                </c:pt>
                <c:pt idx="1">
                  <c:v>23</c:v>
                </c:pt>
                <c:pt idx="2">
                  <c:v>56</c:v>
                </c:pt>
                <c:pt idx="3">
                  <c:v>33</c:v>
                </c:pt>
                <c:pt idx="4">
                  <c:v>77</c:v>
                </c:pt>
                <c:pt idx="5">
                  <c:v>33</c:v>
                </c:pt>
                <c:pt idx="6">
                  <c:v>14</c:v>
                </c:pt>
              </c:numCache>
            </c:numRef>
          </c:val>
        </c:ser>
        <c:gapWidth val="30"/>
        <c:axId val="13557496"/>
        <c:axId val="54908601"/>
      </c:barChart>
      <c:catAx>
        <c:axId val="135574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4908601"/>
        <c:crosses val="autoZero"/>
        <c:auto val="1"/>
        <c:lblOffset val="100"/>
        <c:noMultiLvlLbl val="0"/>
      </c:catAx>
      <c:valAx>
        <c:axId val="54908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557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875"/>
          <c:w val="0.984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Plant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Data!$A$2:$A$8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Data!$B$2:$B$8</c:f>
              <c:numCache>
                <c:ptCount val="7"/>
                <c:pt idx="0">
                  <c:v>15</c:v>
                </c:pt>
                <c:pt idx="1">
                  <c:v>23</c:v>
                </c:pt>
                <c:pt idx="2">
                  <c:v>56</c:v>
                </c:pt>
                <c:pt idx="3">
                  <c:v>33</c:v>
                </c:pt>
                <c:pt idx="4">
                  <c:v>77</c:v>
                </c:pt>
                <c:pt idx="5">
                  <c:v>33</c:v>
                </c:pt>
                <c:pt idx="6">
                  <c:v>14</c:v>
                </c:pt>
              </c:numCache>
            </c:numRef>
          </c:val>
        </c:ser>
        <c:gapWidth val="30"/>
        <c:axId val="24415362"/>
        <c:axId val="18411667"/>
      </c:barChart>
      <c:catAx>
        <c:axId val="24415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8411667"/>
        <c:crosses val="autoZero"/>
        <c:auto val="1"/>
        <c:lblOffset val="100"/>
        <c:noMultiLvlLbl val="0"/>
      </c:catAx>
      <c:valAx>
        <c:axId val="184116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44153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"/>
          <c:w val="1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Data!$G$2:$G$8</c:f>
              <c:numCache>
                <c:ptCount val="7"/>
                <c:pt idx="0">
                  <c:v>7</c:v>
                </c:pt>
                <c:pt idx="1">
                  <c:v>20</c:v>
                </c:pt>
                <c:pt idx="2">
                  <c:v>47</c:v>
                </c:pt>
                <c:pt idx="3">
                  <c:v>77</c:v>
                </c:pt>
                <c:pt idx="4">
                  <c:v>47</c:v>
                </c:pt>
                <c:pt idx="5">
                  <c:v>20</c:v>
                </c:pt>
                <c:pt idx="6">
                  <c:v>7</c:v>
                </c:pt>
              </c:numCache>
            </c:numRef>
          </c:val>
        </c:ser>
        <c:gapWidth val="0"/>
        <c:axId val="31487276"/>
        <c:axId val="14950029"/>
      </c:barChart>
      <c:catAx>
        <c:axId val="31487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4950029"/>
        <c:crosses val="autoZero"/>
        <c:auto val="1"/>
        <c:lblOffset val="100"/>
        <c:noMultiLvlLbl val="0"/>
      </c:catAx>
      <c:valAx>
        <c:axId val="149500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1487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75"/>
          <c:w val="0.98675"/>
          <c:h val="0.79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Data!$G$2:$G$8</c:f>
              <c:numCache>
                <c:ptCount val="7"/>
                <c:pt idx="0">
                  <c:v>7</c:v>
                </c:pt>
                <c:pt idx="1">
                  <c:v>20</c:v>
                </c:pt>
                <c:pt idx="2">
                  <c:v>47</c:v>
                </c:pt>
                <c:pt idx="3">
                  <c:v>77</c:v>
                </c:pt>
                <c:pt idx="4">
                  <c:v>47</c:v>
                </c:pt>
                <c:pt idx="5">
                  <c:v>20</c:v>
                </c:pt>
                <c:pt idx="6">
                  <c:v>7</c:v>
                </c:pt>
              </c:numCache>
            </c:numRef>
          </c:val>
          <c:smooth val="1"/>
        </c:ser>
        <c:axId val="332534"/>
        <c:axId val="2992807"/>
      </c:lineChart>
      <c:catAx>
        <c:axId val="332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992807"/>
        <c:crosses val="autoZero"/>
        <c:auto val="0"/>
        <c:lblOffset val="100"/>
        <c:tickLblSkip val="1"/>
        <c:noMultiLvlLbl val="0"/>
      </c:catAx>
      <c:valAx>
        <c:axId val="29928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3253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575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Plant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Data!$A$2:$A$8</c:f>
              <c:strCache>
                <c:ptCount val="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</c:strCache>
            </c:strRef>
          </c:cat>
          <c:val>
            <c:numRef>
              <c:f>Data!$B$2:$B$8</c:f>
              <c:numCache>
                <c:ptCount val="7"/>
                <c:pt idx="0">
                  <c:v>15</c:v>
                </c:pt>
                <c:pt idx="1">
                  <c:v>23</c:v>
                </c:pt>
                <c:pt idx="2">
                  <c:v>56</c:v>
                </c:pt>
                <c:pt idx="3">
                  <c:v>33</c:v>
                </c:pt>
                <c:pt idx="4">
                  <c:v>77</c:v>
                </c:pt>
                <c:pt idx="5">
                  <c:v>33</c:v>
                </c:pt>
                <c:pt idx="6">
                  <c:v>14</c:v>
                </c:pt>
              </c:numCache>
            </c:numRef>
          </c:val>
          <c:smooth val="0"/>
        </c:ser>
        <c:axId val="26935264"/>
        <c:axId val="41090785"/>
      </c:lineChart>
      <c:catAx>
        <c:axId val="269352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1090785"/>
        <c:crosses val="autoZero"/>
        <c:auto val="1"/>
        <c:lblOffset val="100"/>
        <c:noMultiLvlLbl val="0"/>
      </c:catAx>
      <c:valAx>
        <c:axId val="410907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6935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'Percent of Sales'!$E$2</c:f>
              <c:strCache>
                <c:ptCount val="1"/>
                <c:pt idx="0">
                  <c:v>First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>
                <c:ptCount val="4"/>
                <c:pt idx="0">
                  <c:v>South</c:v>
                </c:pt>
                <c:pt idx="1">
                  <c:v>East</c:v>
                </c:pt>
                <c:pt idx="2">
                  <c:v>West</c:v>
                </c:pt>
                <c:pt idx="3">
                  <c:v>North</c:v>
                </c:pt>
              </c:strCache>
            </c:strRef>
          </c:cat>
          <c:val>
            <c:numRef>
              <c:f>'Percent of Sales'!$E$3:$E$6</c:f>
              <c:numCache>
                <c:ptCount val="4"/>
                <c:pt idx="0">
                  <c:v>0.040000000000000036</c:v>
                </c:pt>
                <c:pt idx="1">
                  <c:v>0.12</c:v>
                </c:pt>
                <c:pt idx="2">
                  <c:v>0.14</c:v>
                </c:pt>
                <c:pt idx="3">
                  <c:v>0.26</c:v>
                </c:pt>
              </c:numCache>
            </c:numRef>
          </c:val>
        </c:ser>
        <c:ser>
          <c:idx val="1"/>
          <c:order val="1"/>
          <c:tx>
            <c:strRef>
              <c:f>'Percent of Sales'!$F$2</c:f>
              <c:strCache>
                <c:ptCount val="1"/>
                <c:pt idx="0">
                  <c:v>Co 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>
                <c:ptCount val="4"/>
                <c:pt idx="0">
                  <c:v>South</c:v>
                </c:pt>
                <c:pt idx="1">
                  <c:v>East</c:v>
                </c:pt>
                <c:pt idx="2">
                  <c:v>West</c:v>
                </c:pt>
                <c:pt idx="3">
                  <c:v>North</c:v>
                </c:pt>
              </c:strCache>
            </c:strRef>
          </c:cat>
          <c:val>
            <c:numRef>
              <c:f>'Percent of Sales'!$F$3:$F$6</c:f>
              <c:numCache>
                <c:ptCount val="4"/>
                <c:pt idx="0">
                  <c:v>0.35</c:v>
                </c:pt>
                <c:pt idx="1">
                  <c:v>0.27</c:v>
                </c:pt>
                <c:pt idx="2">
                  <c:v>0.25</c:v>
                </c:pt>
                <c:pt idx="3">
                  <c:v>0.13</c:v>
                </c:pt>
              </c:numCache>
            </c:numRef>
          </c:val>
        </c:ser>
        <c:ser>
          <c:idx val="2"/>
          <c:order val="2"/>
          <c:tx>
            <c:strRef>
              <c:f>'Percent of Sales'!$G$2</c:f>
              <c:strCache>
                <c:ptCount val="1"/>
                <c:pt idx="0">
                  <c:v>Middle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>
                <c:ptCount val="4"/>
                <c:pt idx="0">
                  <c:v>South</c:v>
                </c:pt>
                <c:pt idx="1">
                  <c:v>East</c:v>
                </c:pt>
                <c:pt idx="2">
                  <c:v>West</c:v>
                </c:pt>
                <c:pt idx="3">
                  <c:v>North</c:v>
                </c:pt>
              </c:strCache>
            </c:strRef>
          </c:cat>
          <c:val>
            <c:numRef>
              <c:f>'Percent of Sales'!$G$3:$G$6</c:f>
              <c:numCache>
                <c:ptCount val="4"/>
                <c:pt idx="0">
                  <c:v>0.019500000000000003</c:v>
                </c:pt>
                <c:pt idx="1">
                  <c:v>0.019500000000000003</c:v>
                </c:pt>
                <c:pt idx="2">
                  <c:v>0.019500000000000003</c:v>
                </c:pt>
                <c:pt idx="3">
                  <c:v>0.019500000000000003</c:v>
                </c:pt>
              </c:numCache>
            </c:numRef>
          </c:val>
        </c:ser>
        <c:ser>
          <c:idx val="3"/>
          <c:order val="3"/>
          <c:tx>
            <c:strRef>
              <c:f>'Percent of Sales'!$H$2</c:f>
              <c:strCache>
                <c:ptCount val="1"/>
                <c:pt idx="0">
                  <c:v>Co 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>
                <c:ptCount val="4"/>
                <c:pt idx="0">
                  <c:v>South</c:v>
                </c:pt>
                <c:pt idx="1">
                  <c:v>East</c:v>
                </c:pt>
                <c:pt idx="2">
                  <c:v>West</c:v>
                </c:pt>
                <c:pt idx="3">
                  <c:v>North</c:v>
                </c:pt>
              </c:strCache>
            </c:strRef>
          </c:cat>
          <c:val>
            <c:numRef>
              <c:f>'Percent of Sales'!$H$3:$H$6</c:f>
              <c:numCache>
                <c:ptCount val="4"/>
                <c:pt idx="0">
                  <c:v>0.06</c:v>
                </c:pt>
                <c:pt idx="1">
                  <c:v>0.27</c:v>
                </c:pt>
                <c:pt idx="2">
                  <c:v>0.28</c:v>
                </c:pt>
                <c:pt idx="3">
                  <c:v>0.39</c:v>
                </c:pt>
              </c:numCache>
            </c:numRef>
          </c:val>
        </c:ser>
        <c:ser>
          <c:idx val="4"/>
          <c:order val="4"/>
          <c:tx>
            <c:strRef>
              <c:f>'Percent of Sales'!$I$2</c:f>
              <c:strCache>
                <c:ptCount val="1"/>
                <c:pt idx="0">
                  <c:v>Last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>
                <c:ptCount val="4"/>
                <c:pt idx="0">
                  <c:v>South</c:v>
                </c:pt>
                <c:pt idx="1">
                  <c:v>East</c:v>
                </c:pt>
                <c:pt idx="2">
                  <c:v>West</c:v>
                </c:pt>
                <c:pt idx="3">
                  <c:v>North</c:v>
                </c:pt>
              </c:strCache>
            </c:strRef>
          </c:cat>
          <c:val>
            <c:numRef>
              <c:f>'Percent of Sales'!$I$3:$I$6</c:f>
              <c:numCache>
                <c:ptCount val="4"/>
                <c:pt idx="0">
                  <c:v>0.3495</c:v>
                </c:pt>
                <c:pt idx="1">
                  <c:v>0.13949999999999996</c:v>
                </c:pt>
                <c:pt idx="2">
                  <c:v>0.12949999999999995</c:v>
                </c:pt>
                <c:pt idx="3">
                  <c:v>0.019499999999999962</c:v>
                </c:pt>
              </c:numCache>
            </c:numRef>
          </c:val>
        </c:ser>
        <c:overlap val="100"/>
        <c:gapWidth val="100"/>
        <c:axId val="34272746"/>
        <c:axId val="40019259"/>
      </c:barChart>
      <c:catAx>
        <c:axId val="342727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0019259"/>
        <c:crosses val="autoZero"/>
        <c:auto val="1"/>
        <c:lblOffset val="100"/>
        <c:noMultiLvlLbl val="0"/>
      </c:catAx>
      <c:valAx>
        <c:axId val="4001925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one"/>
        <c:crossAx val="3427274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2535"/>
          <c:w val="0.66275"/>
          <c:h val="0.637"/>
        </c:manualLayout>
      </c:layout>
      <c:pieChart>
        <c:varyColors val="1"/>
        <c:ser>
          <c:idx val="0"/>
          <c:order val="0"/>
          <c:tx>
            <c:strRef>
              <c:f>'Percent of Sales'!$B$2</c:f>
              <c:strCache>
                <c:ptCount val="1"/>
                <c:pt idx="0">
                  <c:v>Co 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'Percent of Sales'!$A$3:$A$6</c:f>
              <c:strCache/>
            </c:strRef>
          </c:cat>
          <c:val>
            <c:numRef>
              <c:f>'Percent of Sales'!$B$3:$B$6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5"/>
          <c:y val="0.3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962025</xdr:colOff>
      <xdr:row>6</xdr:row>
      <xdr:rowOff>0</xdr:rowOff>
    </xdr:from>
    <xdr:to>
      <xdr:col>7</xdr:col>
      <xdr:colOff>0</xdr:colOff>
      <xdr:row>6</xdr:row>
      <xdr:rowOff>600075</xdr:rowOff>
    </xdr:to>
    <xdr:graphicFrame>
      <xdr:nvGraphicFramePr>
        <xdr:cNvPr id="1" name="Chart 1"/>
        <xdr:cNvGraphicFramePr/>
      </xdr:nvGraphicFramePr>
      <xdr:xfrm>
        <a:off x="4305300" y="2762250"/>
        <a:ext cx="981075" cy="60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</xdr:row>
      <xdr:rowOff>9525</xdr:rowOff>
    </xdr:from>
    <xdr:to>
      <xdr:col>2</xdr:col>
      <xdr:colOff>962025</xdr:colOff>
      <xdr:row>2</xdr:row>
      <xdr:rowOff>590550</xdr:rowOff>
    </xdr:to>
    <xdr:graphicFrame>
      <xdr:nvGraphicFramePr>
        <xdr:cNvPr id="2" name="Chart 2"/>
        <xdr:cNvGraphicFramePr/>
      </xdr:nvGraphicFramePr>
      <xdr:xfrm>
        <a:off x="438150" y="333375"/>
        <a:ext cx="952500" cy="58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3</xdr:row>
      <xdr:rowOff>9525</xdr:rowOff>
    </xdr:from>
    <xdr:to>
      <xdr:col>3</xdr:col>
      <xdr:colOff>952500</xdr:colOff>
      <xdr:row>3</xdr:row>
      <xdr:rowOff>600075</xdr:rowOff>
    </xdr:to>
    <xdr:graphicFrame>
      <xdr:nvGraphicFramePr>
        <xdr:cNvPr id="3" name="Chart 3"/>
        <xdr:cNvGraphicFramePr/>
      </xdr:nvGraphicFramePr>
      <xdr:xfrm>
        <a:off x="1409700" y="942975"/>
        <a:ext cx="942975" cy="590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4</xdr:row>
      <xdr:rowOff>28575</xdr:rowOff>
    </xdr:from>
    <xdr:to>
      <xdr:col>4</xdr:col>
      <xdr:colOff>962025</xdr:colOff>
      <xdr:row>4</xdr:row>
      <xdr:rowOff>590550</xdr:rowOff>
    </xdr:to>
    <xdr:graphicFrame>
      <xdr:nvGraphicFramePr>
        <xdr:cNvPr id="4" name="Chart 4"/>
        <xdr:cNvGraphicFramePr/>
      </xdr:nvGraphicFramePr>
      <xdr:xfrm>
        <a:off x="2371725" y="1571625"/>
        <a:ext cx="962025" cy="56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19050</xdr:colOff>
      <xdr:row>4</xdr:row>
      <xdr:rowOff>0</xdr:rowOff>
    </xdr:from>
    <xdr:to>
      <xdr:col>5</xdr:col>
      <xdr:colOff>962025</xdr:colOff>
      <xdr:row>4</xdr:row>
      <xdr:rowOff>590550</xdr:rowOff>
    </xdr:to>
    <xdr:graphicFrame>
      <xdr:nvGraphicFramePr>
        <xdr:cNvPr id="5" name="Chart 5"/>
        <xdr:cNvGraphicFramePr/>
      </xdr:nvGraphicFramePr>
      <xdr:xfrm>
        <a:off x="3362325" y="1543050"/>
        <a:ext cx="942975" cy="59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</xdr:colOff>
      <xdr:row>5</xdr:row>
      <xdr:rowOff>9525</xdr:rowOff>
    </xdr:from>
    <xdr:to>
      <xdr:col>5</xdr:col>
      <xdr:colOff>942975</xdr:colOff>
      <xdr:row>5</xdr:row>
      <xdr:rowOff>581025</xdr:rowOff>
    </xdr:to>
    <xdr:graphicFrame>
      <xdr:nvGraphicFramePr>
        <xdr:cNvPr id="6" name="Chart 6"/>
        <xdr:cNvGraphicFramePr/>
      </xdr:nvGraphicFramePr>
      <xdr:xfrm>
        <a:off x="3362325" y="2162175"/>
        <a:ext cx="914400" cy="571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5</xdr:row>
      <xdr:rowOff>28575</xdr:rowOff>
    </xdr:from>
    <xdr:to>
      <xdr:col>4</xdr:col>
      <xdr:colOff>952500</xdr:colOff>
      <xdr:row>5</xdr:row>
      <xdr:rowOff>600075</xdr:rowOff>
    </xdr:to>
    <xdr:graphicFrame>
      <xdr:nvGraphicFramePr>
        <xdr:cNvPr id="7" name="Chart 7"/>
        <xdr:cNvGraphicFramePr/>
      </xdr:nvGraphicFramePr>
      <xdr:xfrm>
        <a:off x="2390775" y="2181225"/>
        <a:ext cx="923925" cy="571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3</xdr:row>
      <xdr:rowOff>9525</xdr:rowOff>
    </xdr:from>
    <xdr:to>
      <xdr:col>7</xdr:col>
      <xdr:colOff>9525</xdr:colOff>
      <xdr:row>4</xdr:row>
      <xdr:rowOff>9525</xdr:rowOff>
    </xdr:to>
    <xdr:graphicFrame>
      <xdr:nvGraphicFramePr>
        <xdr:cNvPr id="8" name="Chart 9"/>
        <xdr:cNvGraphicFramePr/>
      </xdr:nvGraphicFramePr>
      <xdr:xfrm>
        <a:off x="4324350" y="942975"/>
        <a:ext cx="971550" cy="609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7</xdr:col>
      <xdr:colOff>9525</xdr:colOff>
      <xdr:row>9</xdr:row>
      <xdr:rowOff>19050</xdr:rowOff>
    </xdr:to>
    <xdr:graphicFrame>
      <xdr:nvGraphicFramePr>
        <xdr:cNvPr id="1" name="Chart 1"/>
        <xdr:cNvGraphicFramePr/>
      </xdr:nvGraphicFramePr>
      <xdr:xfrm>
        <a:off x="2105025" y="0"/>
        <a:ext cx="277177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0</xdr:row>
      <xdr:rowOff>0</xdr:rowOff>
    </xdr:from>
    <xdr:to>
      <xdr:col>11</xdr:col>
      <xdr:colOff>9525</xdr:colOff>
      <xdr:row>9</xdr:row>
      <xdr:rowOff>19050</xdr:rowOff>
    </xdr:to>
    <xdr:graphicFrame>
      <xdr:nvGraphicFramePr>
        <xdr:cNvPr id="2" name="Chart 2"/>
        <xdr:cNvGraphicFramePr/>
      </xdr:nvGraphicFramePr>
      <xdr:xfrm>
        <a:off x="4876800" y="0"/>
        <a:ext cx="278130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9</xdr:row>
      <xdr:rowOff>19050</xdr:rowOff>
    </xdr:from>
    <xdr:to>
      <xdr:col>6</xdr:col>
      <xdr:colOff>685800</xdr:colOff>
      <xdr:row>17</xdr:row>
      <xdr:rowOff>47625</xdr:rowOff>
    </xdr:to>
    <xdr:graphicFrame>
      <xdr:nvGraphicFramePr>
        <xdr:cNvPr id="3" name="Chart 3"/>
        <xdr:cNvGraphicFramePr/>
      </xdr:nvGraphicFramePr>
      <xdr:xfrm>
        <a:off x="2095500" y="1476375"/>
        <a:ext cx="2762250" cy="1323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9</xdr:row>
      <xdr:rowOff>28575</xdr:rowOff>
    </xdr:from>
    <xdr:to>
      <xdr:col>11</xdr:col>
      <xdr:colOff>0</xdr:colOff>
      <xdr:row>17</xdr:row>
      <xdr:rowOff>66675</xdr:rowOff>
    </xdr:to>
    <xdr:graphicFrame>
      <xdr:nvGraphicFramePr>
        <xdr:cNvPr id="4" name="Chart 4"/>
        <xdr:cNvGraphicFramePr/>
      </xdr:nvGraphicFramePr>
      <xdr:xfrm>
        <a:off x="4876800" y="1485900"/>
        <a:ext cx="2771775" cy="1333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17</xdr:row>
      <xdr:rowOff>57150</xdr:rowOff>
    </xdr:from>
    <xdr:to>
      <xdr:col>10</xdr:col>
      <xdr:colOff>685800</xdr:colOff>
      <xdr:row>28</xdr:row>
      <xdr:rowOff>142875</xdr:rowOff>
    </xdr:to>
    <xdr:graphicFrame>
      <xdr:nvGraphicFramePr>
        <xdr:cNvPr id="5" name="Chart 5"/>
        <xdr:cNvGraphicFramePr/>
      </xdr:nvGraphicFramePr>
      <xdr:xfrm>
        <a:off x="4876800" y="2809875"/>
        <a:ext cx="2762250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9525</xdr:colOff>
      <xdr:row>17</xdr:row>
      <xdr:rowOff>38100</xdr:rowOff>
    </xdr:from>
    <xdr:to>
      <xdr:col>6</xdr:col>
      <xdr:colOff>685800</xdr:colOff>
      <xdr:row>28</xdr:row>
      <xdr:rowOff>142875</xdr:rowOff>
    </xdr:to>
    <xdr:graphicFrame>
      <xdr:nvGraphicFramePr>
        <xdr:cNvPr id="6" name="Chart 6"/>
        <xdr:cNvGraphicFramePr/>
      </xdr:nvGraphicFramePr>
      <xdr:xfrm>
        <a:off x="2095500" y="2790825"/>
        <a:ext cx="276225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9</xdr:row>
      <xdr:rowOff>19050</xdr:rowOff>
    </xdr:from>
    <xdr:to>
      <xdr:col>3</xdr:col>
      <xdr:colOff>28575</xdr:colOff>
      <xdr:row>17</xdr:row>
      <xdr:rowOff>38100</xdr:rowOff>
    </xdr:to>
    <xdr:graphicFrame>
      <xdr:nvGraphicFramePr>
        <xdr:cNvPr id="7" name="Chart 7"/>
        <xdr:cNvGraphicFramePr/>
      </xdr:nvGraphicFramePr>
      <xdr:xfrm>
        <a:off x="9525" y="1476375"/>
        <a:ext cx="2105025" cy="1314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8</xdr:row>
      <xdr:rowOff>66675</xdr:rowOff>
    </xdr:from>
    <xdr:to>
      <xdr:col>10</xdr:col>
      <xdr:colOff>304800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2638425" y="1362075"/>
        <a:ext cx="52197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504825</xdr:colOff>
      <xdr:row>9</xdr:row>
      <xdr:rowOff>104775</xdr:rowOff>
    </xdr:from>
    <xdr:to>
      <xdr:col>11</xdr:col>
      <xdr:colOff>809625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6324600" y="1562100"/>
        <a:ext cx="29051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285750</xdr:colOff>
      <xdr:row>8</xdr:row>
      <xdr:rowOff>66675</xdr:rowOff>
    </xdr:from>
    <xdr:to>
      <xdr:col>8</xdr:col>
      <xdr:colOff>257175</xdr:colOff>
      <xdr:row>23</xdr:row>
      <xdr:rowOff>19050</xdr:rowOff>
    </xdr:to>
    <xdr:graphicFrame>
      <xdr:nvGraphicFramePr>
        <xdr:cNvPr id="3" name="Chart 3"/>
        <xdr:cNvGraphicFramePr/>
      </xdr:nvGraphicFramePr>
      <xdr:xfrm>
        <a:off x="2638425" y="1362075"/>
        <a:ext cx="3438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285750</xdr:colOff>
      <xdr:row>8</xdr:row>
      <xdr:rowOff>66675</xdr:rowOff>
    </xdr:from>
    <xdr:to>
      <xdr:col>10</xdr:col>
      <xdr:colOff>304800</xdr:colOff>
      <xdr:row>23</xdr:row>
      <xdr:rowOff>19050</xdr:rowOff>
    </xdr:to>
    <xdr:graphicFrame>
      <xdr:nvGraphicFramePr>
        <xdr:cNvPr id="4" name="Chart 4"/>
        <xdr:cNvGraphicFramePr/>
      </xdr:nvGraphicFramePr>
      <xdr:xfrm>
        <a:off x="2638425" y="1362075"/>
        <a:ext cx="5219700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8</xdr:row>
      <xdr:rowOff>66675</xdr:rowOff>
    </xdr:from>
    <xdr:to>
      <xdr:col>10</xdr:col>
      <xdr:colOff>304800</xdr:colOff>
      <xdr:row>23</xdr:row>
      <xdr:rowOff>19050</xdr:rowOff>
    </xdr:to>
    <xdr:graphicFrame>
      <xdr:nvGraphicFramePr>
        <xdr:cNvPr id="5" name="Chart 5"/>
        <xdr:cNvGraphicFramePr/>
      </xdr:nvGraphicFramePr>
      <xdr:xfrm>
        <a:off x="2638425" y="1362075"/>
        <a:ext cx="52197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285750</xdr:colOff>
      <xdr:row>8</xdr:row>
      <xdr:rowOff>66675</xdr:rowOff>
    </xdr:from>
    <xdr:to>
      <xdr:col>10</xdr:col>
      <xdr:colOff>304800</xdr:colOff>
      <xdr:row>23</xdr:row>
      <xdr:rowOff>19050</xdr:rowOff>
    </xdr:to>
    <xdr:graphicFrame>
      <xdr:nvGraphicFramePr>
        <xdr:cNvPr id="6" name="Chart 6"/>
        <xdr:cNvGraphicFramePr/>
      </xdr:nvGraphicFramePr>
      <xdr:xfrm>
        <a:off x="2638425" y="1362075"/>
        <a:ext cx="5219700" cy="2705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285750</xdr:colOff>
      <xdr:row>8</xdr:row>
      <xdr:rowOff>66675</xdr:rowOff>
    </xdr:from>
    <xdr:to>
      <xdr:col>10</xdr:col>
      <xdr:colOff>304800</xdr:colOff>
      <xdr:row>23</xdr:row>
      <xdr:rowOff>19050</xdr:rowOff>
    </xdr:to>
    <xdr:graphicFrame>
      <xdr:nvGraphicFramePr>
        <xdr:cNvPr id="7" name="Chart 7"/>
        <xdr:cNvGraphicFramePr/>
      </xdr:nvGraphicFramePr>
      <xdr:xfrm>
        <a:off x="2638425" y="1362075"/>
        <a:ext cx="5219700" cy="2705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imacro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qimacros.com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qimacros.com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7"/>
  <sheetViews>
    <sheetView zoomScale="145" zoomScaleNormal="145" workbookViewId="0" topLeftCell="A1">
      <selection activeCell="H4" sqref="H4"/>
    </sheetView>
  </sheetViews>
  <sheetFormatPr defaultColWidth="9.00390625" defaultRowHeight="12.75"/>
  <cols>
    <col min="1" max="1" width="2.25390625" style="0" customWidth="1"/>
    <col min="2" max="2" width="3.375" style="0" customWidth="1"/>
    <col min="3" max="7" width="12.75390625" style="0" customWidth="1"/>
  </cols>
  <sheetData>
    <row r="1" spans="3:7" ht="12.75">
      <c r="C1" s="6" t="s">
        <v>23</v>
      </c>
      <c r="D1" s="6"/>
      <c r="E1" s="6"/>
      <c r="F1" s="6"/>
      <c r="G1" s="6"/>
    </row>
    <row r="2" spans="3:8" ht="12.75"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9" t="s">
        <v>81</v>
      </c>
    </row>
    <row r="3" spans="1:7" ht="48" customHeight="1">
      <c r="A3" s="24" t="s">
        <v>24</v>
      </c>
      <c r="B3" s="5" t="s">
        <v>18</v>
      </c>
      <c r="C3" s="3"/>
      <c r="D3" s="4"/>
      <c r="E3" s="4"/>
      <c r="F3" s="4"/>
      <c r="G3" s="4"/>
    </row>
    <row r="4" spans="1:7" ht="48" customHeight="1">
      <c r="A4" s="25"/>
      <c r="B4" s="5" t="s">
        <v>19</v>
      </c>
      <c r="C4" s="4"/>
      <c r="D4" s="3"/>
      <c r="E4" s="4"/>
      <c r="F4" s="4"/>
      <c r="G4" s="3"/>
    </row>
    <row r="5" spans="1:7" ht="48" customHeight="1">
      <c r="A5" s="25"/>
      <c r="B5" s="5" t="s">
        <v>20</v>
      </c>
      <c r="C5" s="4"/>
      <c r="D5" s="4"/>
      <c r="E5" s="3"/>
      <c r="F5" s="3"/>
      <c r="G5" s="4"/>
    </row>
    <row r="6" spans="1:7" ht="48" customHeight="1">
      <c r="A6" s="25"/>
      <c r="B6" s="5" t="s">
        <v>21</v>
      </c>
      <c r="C6" s="4"/>
      <c r="D6" s="4"/>
      <c r="E6" s="3"/>
      <c r="F6" s="3"/>
      <c r="G6" s="4"/>
    </row>
    <row r="7" spans="1:7" ht="48" customHeight="1">
      <c r="A7" s="26"/>
      <c r="B7" s="5" t="s">
        <v>22</v>
      </c>
      <c r="C7" s="4"/>
      <c r="D7" s="4"/>
      <c r="E7" s="4"/>
      <c r="F7" s="4"/>
      <c r="G7" s="3"/>
    </row>
  </sheetData>
  <mergeCells count="1">
    <mergeCell ref="A3:A7"/>
  </mergeCells>
  <hyperlinks>
    <hyperlink ref="H2" r:id="rId1" display="www.qimacros.com"/>
  </hyperlinks>
  <printOptions/>
  <pageMargins left="0.75" right="0.75" top="1" bottom="1" header="0.5" footer="0.5"/>
  <pageSetup horizontalDpi="600" verticalDpi="600" orientation="landscape" scale="1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L6"/>
  <sheetViews>
    <sheetView workbookViewId="0" topLeftCell="A1">
      <selection activeCell="L1" sqref="L1"/>
    </sheetView>
  </sheetViews>
  <sheetFormatPr defaultColWidth="9.00390625" defaultRowHeight="12.75"/>
  <cols>
    <col min="1" max="16384" width="9.125" style="8" customWidth="1"/>
  </cols>
  <sheetData>
    <row r="1" spans="1:12" ht="12.75">
      <c r="A1" s="7" t="s">
        <v>25</v>
      </c>
      <c r="L1" s="29" t="s">
        <v>81</v>
      </c>
    </row>
    <row r="2" spans="2:9" ht="12.75">
      <c r="B2" s="8" t="s">
        <v>26</v>
      </c>
      <c r="C2" s="8" t="s">
        <v>27</v>
      </c>
      <c r="D2" s="8" t="s">
        <v>28</v>
      </c>
      <c r="E2" s="8" t="s">
        <v>29</v>
      </c>
      <c r="F2" s="8" t="str">
        <f>B2</f>
        <v>Co A</v>
      </c>
      <c r="G2" s="8" t="s">
        <v>30</v>
      </c>
      <c r="H2" s="8" t="str">
        <f>C2</f>
        <v>Co B</v>
      </c>
      <c r="I2" s="8" t="s">
        <v>31</v>
      </c>
    </row>
    <row r="3" spans="1:9" ht="12.75">
      <c r="A3" s="8" t="s">
        <v>32</v>
      </c>
      <c r="B3" s="9">
        <v>0.35</v>
      </c>
      <c r="C3" s="9">
        <v>0.06</v>
      </c>
      <c r="D3" s="10">
        <f>SUM(B3:C3)</f>
        <v>0.41</v>
      </c>
      <c r="E3" s="8">
        <f>MAX(B:C)-F3</f>
        <v>0.040000000000000036</v>
      </c>
      <c r="F3" s="8">
        <f>B3</f>
        <v>0.35</v>
      </c>
      <c r="G3" s="8">
        <f>0.05*MAX(B:C)</f>
        <v>0.019500000000000003</v>
      </c>
      <c r="H3" s="8">
        <f>C3</f>
        <v>0.06</v>
      </c>
      <c r="I3" s="8">
        <f>MAX(B:C)*2+G3-D3-E3</f>
        <v>0.3495</v>
      </c>
    </row>
    <row r="4" spans="1:9" ht="12.75">
      <c r="A4" s="8" t="s">
        <v>33</v>
      </c>
      <c r="B4" s="9">
        <v>0.27</v>
      </c>
      <c r="C4" s="9">
        <v>0.27</v>
      </c>
      <c r="D4" s="10">
        <f>SUM(B4:C4)</f>
        <v>0.54</v>
      </c>
      <c r="E4" s="8">
        <f>MAX(B:C)-F4</f>
        <v>0.12</v>
      </c>
      <c r="F4" s="8">
        <f>B4</f>
        <v>0.27</v>
      </c>
      <c r="G4" s="8">
        <f>0.05*MAX(B:C)</f>
        <v>0.019500000000000003</v>
      </c>
      <c r="H4" s="8">
        <f>C4</f>
        <v>0.27</v>
      </c>
      <c r="I4" s="8">
        <f>MAX(B:C)*2+G4-D4-E4</f>
        <v>0.13949999999999996</v>
      </c>
    </row>
    <row r="5" spans="1:9" ht="12.75">
      <c r="A5" s="8" t="s">
        <v>34</v>
      </c>
      <c r="B5" s="9">
        <v>0.25</v>
      </c>
      <c r="C5" s="9">
        <v>0.28</v>
      </c>
      <c r="D5" s="10">
        <f>SUM(B5:C5)</f>
        <v>0.53</v>
      </c>
      <c r="E5" s="8">
        <f>MAX(B:C)-F5</f>
        <v>0.14</v>
      </c>
      <c r="F5" s="8">
        <f>B5</f>
        <v>0.25</v>
      </c>
      <c r="G5" s="8">
        <f>0.05*MAX(B:C)</f>
        <v>0.019500000000000003</v>
      </c>
      <c r="H5" s="8">
        <f>C5</f>
        <v>0.28</v>
      </c>
      <c r="I5" s="8">
        <f>MAX(B:C)*2+G5-D5-E5</f>
        <v>0.12949999999999995</v>
      </c>
    </row>
    <row r="6" spans="1:9" ht="12.75">
      <c r="A6" s="8" t="s">
        <v>35</v>
      </c>
      <c r="B6" s="9">
        <v>0.13</v>
      </c>
      <c r="C6" s="9">
        <v>0.39</v>
      </c>
      <c r="D6" s="10">
        <f>SUM(B6:C6)</f>
        <v>0.52</v>
      </c>
      <c r="E6" s="8">
        <f>MAX(B:C)-F6</f>
        <v>0.26</v>
      </c>
      <c r="F6" s="8">
        <f>B6</f>
        <v>0.13</v>
      </c>
      <c r="G6" s="8">
        <f>0.05*MAX(B:C)</f>
        <v>0.019500000000000003</v>
      </c>
      <c r="H6" s="8">
        <f>C6</f>
        <v>0.39</v>
      </c>
      <c r="I6" s="8">
        <f>MAX(B:C)*2+G6-D6-E6</f>
        <v>0.019499999999999962</v>
      </c>
    </row>
  </sheetData>
  <hyperlinks>
    <hyperlink ref="L1" r:id="rId1" display="www.qimacros.com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26"/>
  <sheetViews>
    <sheetView tabSelected="1" workbookViewId="0" topLeftCell="A1">
      <selection activeCell="E29" sqref="E29"/>
    </sheetView>
  </sheetViews>
  <sheetFormatPr defaultColWidth="9.00390625" defaultRowHeight="12.75"/>
  <cols>
    <col min="1" max="1" width="11.75390625" style="0" customWidth="1"/>
    <col min="2" max="2" width="5.875" style="0" customWidth="1"/>
    <col min="3" max="3" width="4.75390625" style="0" customWidth="1"/>
    <col min="4" max="4" width="6.00390625" style="0" customWidth="1"/>
    <col min="5" max="5" width="8.375" style="0" customWidth="1"/>
    <col min="7" max="7" width="12.00390625" style="0" bestFit="1" customWidth="1"/>
    <col min="10" max="10" width="13.00390625" style="0" customWidth="1"/>
    <col min="11" max="11" width="15.75390625" style="0" bestFit="1" customWidth="1"/>
  </cols>
  <sheetData>
    <row r="1" spans="1:12" ht="12.75">
      <c r="A1" s="12" t="s">
        <v>36</v>
      </c>
      <c r="B1" s="13"/>
      <c r="C1" s="13"/>
      <c r="D1" s="13"/>
      <c r="E1" s="13"/>
      <c r="G1" s="15" t="s">
        <v>44</v>
      </c>
      <c r="H1" s="13"/>
      <c r="I1" s="13"/>
      <c r="J1" s="12" t="s">
        <v>52</v>
      </c>
      <c r="K1" s="13"/>
      <c r="L1" s="13"/>
    </row>
    <row r="2" spans="2:12" ht="12.75">
      <c r="B2" s="12" t="s">
        <v>37</v>
      </c>
      <c r="C2" s="12"/>
      <c r="D2" s="13"/>
      <c r="G2" s="16" t="s">
        <v>45</v>
      </c>
      <c r="H2" s="2" t="s">
        <v>51</v>
      </c>
      <c r="I2" s="14"/>
      <c r="J2" s="16" t="s">
        <v>59</v>
      </c>
      <c r="K2" s="2" t="s">
        <v>53</v>
      </c>
      <c r="L2" s="2" t="s">
        <v>51</v>
      </c>
    </row>
    <row r="3" spans="1:12" ht="12.75">
      <c r="A3" s="3"/>
      <c r="B3" s="2" t="s">
        <v>38</v>
      </c>
      <c r="C3" s="2" t="s">
        <v>39</v>
      </c>
      <c r="D3" s="2" t="s">
        <v>40</v>
      </c>
      <c r="E3" s="2" t="s">
        <v>41</v>
      </c>
      <c r="G3" s="17" t="s">
        <v>46</v>
      </c>
      <c r="H3" s="3">
        <v>15</v>
      </c>
      <c r="J3" s="18" t="s">
        <v>54</v>
      </c>
      <c r="K3" s="3">
        <v>2</v>
      </c>
      <c r="L3" s="19">
        <v>23000</v>
      </c>
    </row>
    <row r="4" spans="1:12" ht="12.75">
      <c r="A4" s="22" t="s">
        <v>3</v>
      </c>
      <c r="B4" s="3">
        <v>88</v>
      </c>
      <c r="C4" s="3">
        <v>26</v>
      </c>
      <c r="D4" s="3">
        <v>7</v>
      </c>
      <c r="E4" s="3">
        <f>SUM(B4:D4)</f>
        <v>121</v>
      </c>
      <c r="G4" s="17" t="s">
        <v>47</v>
      </c>
      <c r="H4" s="3">
        <v>30</v>
      </c>
      <c r="J4" s="18" t="s">
        <v>55</v>
      </c>
      <c r="K4" s="3">
        <v>5</v>
      </c>
      <c r="L4" s="20">
        <v>6000</v>
      </c>
    </row>
    <row r="5" spans="1:12" ht="12.75">
      <c r="A5" s="22" t="s">
        <v>42</v>
      </c>
      <c r="B5" s="3">
        <v>94</v>
      </c>
      <c r="C5" s="3">
        <v>30</v>
      </c>
      <c r="D5" s="3">
        <v>8</v>
      </c>
      <c r="E5" s="3">
        <f>SUM(B5:D5)</f>
        <v>132</v>
      </c>
      <c r="G5" s="17" t="s">
        <v>48</v>
      </c>
      <c r="H5" s="3">
        <v>12</v>
      </c>
      <c r="J5" s="18" t="s">
        <v>57</v>
      </c>
      <c r="K5" s="3">
        <v>7</v>
      </c>
      <c r="L5" s="20">
        <v>17000</v>
      </c>
    </row>
    <row r="6" spans="1:12" ht="12.75">
      <c r="A6" s="22" t="s">
        <v>43</v>
      </c>
      <c r="B6" s="3">
        <v>103</v>
      </c>
      <c r="C6" s="3">
        <v>36</v>
      </c>
      <c r="D6" s="3">
        <v>8</v>
      </c>
      <c r="E6" s="3">
        <f>SUM(B6:D6)</f>
        <v>147</v>
      </c>
      <c r="G6" s="17" t="s">
        <v>49</v>
      </c>
      <c r="H6" s="3">
        <v>8</v>
      </c>
      <c r="J6" s="18" t="s">
        <v>58</v>
      </c>
      <c r="K6" s="3">
        <v>15</v>
      </c>
      <c r="L6" s="20">
        <v>9000</v>
      </c>
    </row>
    <row r="7" spans="1:12" ht="12.75">
      <c r="A7" s="22" t="s">
        <v>6</v>
      </c>
      <c r="B7" s="3">
        <v>113</v>
      </c>
      <c r="C7" s="3">
        <v>39</v>
      </c>
      <c r="D7" s="3">
        <v>7</v>
      </c>
      <c r="E7" s="3">
        <f>SUM(B7:D7)</f>
        <v>159</v>
      </c>
      <c r="G7" s="17" t="s">
        <v>50</v>
      </c>
      <c r="H7" s="3">
        <v>5</v>
      </c>
      <c r="J7" s="18" t="s">
        <v>56</v>
      </c>
      <c r="K7" s="3">
        <v>22</v>
      </c>
      <c r="L7" s="20">
        <v>12000</v>
      </c>
    </row>
    <row r="8" spans="1:5" ht="12.75">
      <c r="A8" s="22" t="s">
        <v>7</v>
      </c>
      <c r="B8" s="3">
        <v>122</v>
      </c>
      <c r="C8" s="3">
        <v>40</v>
      </c>
      <c r="D8" s="3">
        <v>13</v>
      </c>
      <c r="E8" s="3">
        <f>SUM(B8:D8)</f>
        <v>175</v>
      </c>
    </row>
    <row r="10" ht="12.75">
      <c r="G10" s="11" t="s">
        <v>65</v>
      </c>
    </row>
    <row r="11" spans="1:12" ht="12.75">
      <c r="A11" s="29" t="s">
        <v>81</v>
      </c>
      <c r="F11" s="3"/>
      <c r="G11" s="2" t="s">
        <v>51</v>
      </c>
      <c r="H11" s="2" t="s">
        <v>66</v>
      </c>
      <c r="I11" s="2" t="s">
        <v>67</v>
      </c>
      <c r="J11" s="2" t="s">
        <v>68</v>
      </c>
      <c r="K11" s="2" t="s">
        <v>70</v>
      </c>
      <c r="L11" s="2" t="s">
        <v>69</v>
      </c>
    </row>
    <row r="12" spans="6:12" ht="12.75">
      <c r="F12" s="21" t="s">
        <v>60</v>
      </c>
      <c r="G12" s="23">
        <v>0.05</v>
      </c>
      <c r="H12" s="23">
        <v>0.37</v>
      </c>
      <c r="I12" s="23">
        <v>0.58</v>
      </c>
      <c r="J12" s="23">
        <v>0.07</v>
      </c>
      <c r="K12" s="23">
        <v>0.07</v>
      </c>
      <c r="L12" s="23">
        <v>0.05</v>
      </c>
    </row>
    <row r="13" spans="6:12" ht="12.75">
      <c r="F13" s="21" t="s">
        <v>61</v>
      </c>
      <c r="G13" s="23">
        <v>0.07</v>
      </c>
      <c r="H13" s="23">
        <v>0.31</v>
      </c>
      <c r="I13" s="23">
        <v>0.32</v>
      </c>
      <c r="J13" s="23">
        <v>0.06</v>
      </c>
      <c r="K13" s="23">
        <v>0.15</v>
      </c>
      <c r="L13" s="23">
        <v>0.07</v>
      </c>
    </row>
    <row r="14" spans="6:12" ht="12.75">
      <c r="F14" s="21" t="s">
        <v>62</v>
      </c>
      <c r="G14" s="23">
        <v>0.11</v>
      </c>
      <c r="H14" s="23">
        <v>0.1</v>
      </c>
      <c r="I14" s="23">
        <v>0.03</v>
      </c>
      <c r="J14" s="23">
        <v>0.17</v>
      </c>
      <c r="K14" s="23">
        <v>0.18</v>
      </c>
      <c r="L14" s="23">
        <v>0.11</v>
      </c>
    </row>
    <row r="15" spans="6:12" ht="12.75">
      <c r="F15" s="21" t="s">
        <v>63</v>
      </c>
      <c r="G15" s="23">
        <v>0.24</v>
      </c>
      <c r="H15" s="23">
        <v>0.14</v>
      </c>
      <c r="I15" s="23">
        <v>0.04</v>
      </c>
      <c r="J15" s="23">
        <v>0.16</v>
      </c>
      <c r="K15" s="23">
        <v>0.25</v>
      </c>
      <c r="L15" s="23">
        <v>0.24</v>
      </c>
    </row>
    <row r="16" spans="6:12" ht="12.75">
      <c r="F16" s="21" t="s">
        <v>64</v>
      </c>
      <c r="G16" s="23">
        <v>0.53</v>
      </c>
      <c r="H16" s="23">
        <v>0.08</v>
      </c>
      <c r="I16" s="23">
        <v>0.03</v>
      </c>
      <c r="J16" s="23">
        <v>0.54</v>
      </c>
      <c r="K16" s="23">
        <v>0.35</v>
      </c>
      <c r="L16" s="23">
        <v>0.53</v>
      </c>
    </row>
    <row r="19" ht="12.75">
      <c r="B19" t="s">
        <v>77</v>
      </c>
    </row>
    <row r="20" spans="1:11" s="1" customFormat="1" ht="25.5">
      <c r="A20" s="27"/>
      <c r="B20" s="27" t="s">
        <v>51</v>
      </c>
      <c r="C20" s="27" t="s">
        <v>78</v>
      </c>
      <c r="E20" s="27"/>
      <c r="F20" s="28" t="s">
        <v>79</v>
      </c>
      <c r="G20" s="28" t="s">
        <v>80</v>
      </c>
      <c r="I20" s="27"/>
      <c r="J20" s="28" t="s">
        <v>79</v>
      </c>
      <c r="K20" s="28" t="s">
        <v>80</v>
      </c>
    </row>
    <row r="21" spans="1:11" ht="12.75">
      <c r="A21" s="21" t="s">
        <v>71</v>
      </c>
      <c r="B21" s="23">
        <v>0.193</v>
      </c>
      <c r="C21" s="23">
        <v>0.083</v>
      </c>
      <c r="E21" s="3">
        <v>1997</v>
      </c>
      <c r="F21" s="19">
        <v>387</v>
      </c>
      <c r="G21" s="19">
        <v>24</v>
      </c>
      <c r="I21" s="3">
        <v>1997</v>
      </c>
      <c r="J21" s="19">
        <v>387</v>
      </c>
      <c r="K21" s="19">
        <v>24</v>
      </c>
    </row>
    <row r="22" spans="1:11" ht="12.75">
      <c r="A22" s="21" t="s">
        <v>72</v>
      </c>
      <c r="B22" s="23">
        <v>0.101</v>
      </c>
      <c r="C22" s="23">
        <v>0.98</v>
      </c>
      <c r="E22" s="3">
        <v>1998</v>
      </c>
      <c r="F22" s="3">
        <v>420</v>
      </c>
      <c r="G22" s="3">
        <v>39</v>
      </c>
      <c r="I22" s="3">
        <v>1998</v>
      </c>
      <c r="J22" s="3">
        <v>420</v>
      </c>
      <c r="K22" s="3">
        <v>39</v>
      </c>
    </row>
    <row r="23" spans="1:11" ht="12.75">
      <c r="A23" s="21" t="s">
        <v>73</v>
      </c>
      <c r="B23" s="23">
        <v>0.166</v>
      </c>
      <c r="C23" s="23">
        <v>0.159</v>
      </c>
      <c r="E23" s="3">
        <v>1999</v>
      </c>
      <c r="F23" s="3">
        <v>477</v>
      </c>
      <c r="G23" s="3">
        <v>35</v>
      </c>
      <c r="I23" s="3">
        <v>1999</v>
      </c>
      <c r="J23" s="3">
        <v>477</v>
      </c>
      <c r="K23" s="3">
        <v>35</v>
      </c>
    </row>
    <row r="24" spans="1:11" ht="12.75">
      <c r="A24" s="21" t="s">
        <v>74</v>
      </c>
      <c r="B24" s="23">
        <v>0.124</v>
      </c>
      <c r="C24" s="23">
        <v>0.224</v>
      </c>
      <c r="E24" s="3">
        <v>2000</v>
      </c>
      <c r="F24" s="3">
        <v>513</v>
      </c>
      <c r="G24" s="3">
        <v>45</v>
      </c>
      <c r="I24" s="3">
        <v>2000</v>
      </c>
      <c r="J24" s="3">
        <v>513</v>
      </c>
      <c r="K24" s="3">
        <v>45</v>
      </c>
    </row>
    <row r="25" spans="1:11" ht="12.75">
      <c r="A25" s="21" t="s">
        <v>75</v>
      </c>
      <c r="B25" s="23">
        <v>0.318</v>
      </c>
      <c r="C25" s="23">
        <v>0.147</v>
      </c>
      <c r="E25" s="3">
        <v>2001</v>
      </c>
      <c r="F25" s="3">
        <v>530</v>
      </c>
      <c r="G25" s="3">
        <v>29</v>
      </c>
      <c r="I25" s="3">
        <v>2001</v>
      </c>
      <c r="J25" s="3">
        <v>530</v>
      </c>
      <c r="K25" s="3">
        <v>29</v>
      </c>
    </row>
    <row r="26" spans="1:3" ht="12.75">
      <c r="A26" s="21" t="s">
        <v>76</v>
      </c>
      <c r="B26" s="23">
        <v>0.098</v>
      </c>
      <c r="C26" s="23">
        <v>0.191</v>
      </c>
    </row>
  </sheetData>
  <hyperlinks>
    <hyperlink ref="A11" r:id="rId1" display="www.qimacros.com"/>
  </hyperlinks>
  <printOptions/>
  <pageMargins left="0.75" right="0.75" top="1" bottom="1" header="0.5" footer="0.5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27"/>
  <sheetViews>
    <sheetView workbookViewId="0" topLeftCell="A1">
      <selection activeCell="B8" sqref="A1:B8"/>
    </sheetView>
  </sheetViews>
  <sheetFormatPr defaultColWidth="9.00390625" defaultRowHeight="12.75"/>
  <cols>
    <col min="1" max="1" width="11.00390625" style="0" customWidth="1"/>
    <col min="2" max="4" width="6.625" style="0" customWidth="1"/>
    <col min="5" max="16384" width="11.375" style="0" customWidth="1"/>
  </cols>
  <sheetData>
    <row r="1" spans="2:7" ht="12.75">
      <c r="B1" t="s">
        <v>0</v>
      </c>
      <c r="C1" t="s">
        <v>1</v>
      </c>
      <c r="D1" t="s">
        <v>2</v>
      </c>
      <c r="G1" t="s">
        <v>0</v>
      </c>
    </row>
    <row r="2" spans="1:7" ht="12.75">
      <c r="A2" t="s">
        <v>3</v>
      </c>
      <c r="B2">
        <v>15</v>
      </c>
      <c r="C2">
        <v>77</v>
      </c>
      <c r="D2">
        <v>44</v>
      </c>
      <c r="F2" t="s">
        <v>3</v>
      </c>
      <c r="G2">
        <v>7</v>
      </c>
    </row>
    <row r="3" spans="1:7" ht="12.75">
      <c r="A3" t="s">
        <v>4</v>
      </c>
      <c r="B3">
        <v>23</v>
      </c>
      <c r="C3">
        <v>56</v>
      </c>
      <c r="D3">
        <v>33</v>
      </c>
      <c r="F3" t="s">
        <v>4</v>
      </c>
      <c r="G3">
        <v>20</v>
      </c>
    </row>
    <row r="4" spans="1:7" ht="12.75">
      <c r="A4" t="s">
        <v>5</v>
      </c>
      <c r="B4">
        <v>56</v>
      </c>
      <c r="C4">
        <v>33</v>
      </c>
      <c r="D4">
        <v>55</v>
      </c>
      <c r="F4" t="s">
        <v>5</v>
      </c>
      <c r="G4">
        <v>47</v>
      </c>
    </row>
    <row r="5" spans="1:7" ht="12.75">
      <c r="A5" t="s">
        <v>6</v>
      </c>
      <c r="B5">
        <v>33</v>
      </c>
      <c r="C5">
        <v>33</v>
      </c>
      <c r="D5">
        <v>22</v>
      </c>
      <c r="F5" t="s">
        <v>7</v>
      </c>
      <c r="G5">
        <v>77</v>
      </c>
    </row>
    <row r="6" spans="1:7" ht="12.75">
      <c r="A6" t="s">
        <v>7</v>
      </c>
      <c r="B6">
        <v>77</v>
      </c>
      <c r="C6">
        <v>23</v>
      </c>
      <c r="D6">
        <v>66</v>
      </c>
      <c r="F6" t="s">
        <v>6</v>
      </c>
      <c r="G6">
        <v>47</v>
      </c>
    </row>
    <row r="7" spans="1:7" ht="12.75">
      <c r="A7" t="s">
        <v>8</v>
      </c>
      <c r="B7">
        <v>33</v>
      </c>
      <c r="C7">
        <v>15</v>
      </c>
      <c r="D7">
        <v>11</v>
      </c>
      <c r="F7" t="s">
        <v>8</v>
      </c>
      <c r="G7">
        <v>20</v>
      </c>
    </row>
    <row r="8" spans="1:7" ht="12.75">
      <c r="A8" t="s">
        <v>9</v>
      </c>
      <c r="B8">
        <v>14</v>
      </c>
      <c r="C8">
        <v>14</v>
      </c>
      <c r="D8">
        <v>77</v>
      </c>
      <c r="F8" t="s">
        <v>9</v>
      </c>
      <c r="G8">
        <v>7</v>
      </c>
    </row>
    <row r="12" ht="12.75">
      <c r="A12" t="s">
        <v>10</v>
      </c>
    </row>
    <row r="13" spans="1:2" ht="38.25">
      <c r="A13" s="1" t="s">
        <v>11</v>
      </c>
      <c r="B13" s="1" t="s">
        <v>12</v>
      </c>
    </row>
    <row r="14" spans="1:2" ht="12.75">
      <c r="A14">
        <v>1500</v>
      </c>
      <c r="B14">
        <v>0</v>
      </c>
    </row>
    <row r="15" spans="1:2" ht="12.75">
      <c r="A15">
        <v>2300</v>
      </c>
      <c r="B15">
        <v>0.2</v>
      </c>
    </row>
    <row r="16" spans="1:2" ht="12.75">
      <c r="A16">
        <v>3400</v>
      </c>
      <c r="B16">
        <v>0.9</v>
      </c>
    </row>
    <row r="17" spans="1:2" ht="12.75">
      <c r="A17">
        <v>2200</v>
      </c>
      <c r="B17">
        <v>0.2</v>
      </c>
    </row>
    <row r="18" spans="1:2" ht="12.75">
      <c r="A18">
        <v>2500</v>
      </c>
      <c r="B18">
        <v>0.3</v>
      </c>
    </row>
    <row r="19" spans="1:2" ht="12.75">
      <c r="A19">
        <v>1600</v>
      </c>
      <c r="B19">
        <v>0</v>
      </c>
    </row>
    <row r="20" spans="1:2" ht="12.75">
      <c r="A20">
        <v>1400</v>
      </c>
      <c r="B20">
        <v>0</v>
      </c>
    </row>
    <row r="21" spans="1:2" ht="12.75">
      <c r="A21">
        <v>1900</v>
      </c>
      <c r="B21">
        <v>0.01</v>
      </c>
    </row>
    <row r="22" spans="1:2" ht="12.75">
      <c r="A22">
        <v>2800</v>
      </c>
      <c r="B22">
        <v>0.6</v>
      </c>
    </row>
    <row r="23" spans="1:2" ht="12.75">
      <c r="A23">
        <v>3900</v>
      </c>
      <c r="B23">
        <v>1.1</v>
      </c>
    </row>
    <row r="24" spans="1:2" ht="12.75">
      <c r="A24">
        <v>1670</v>
      </c>
      <c r="B24">
        <v>0.1</v>
      </c>
    </row>
    <row r="25" spans="1:2" ht="12.75">
      <c r="A25">
        <v>1900</v>
      </c>
      <c r="B25">
        <v>0.15</v>
      </c>
    </row>
    <row r="26" spans="1:2" ht="12.75">
      <c r="A26">
        <v>2700</v>
      </c>
      <c r="B26">
        <v>0.35</v>
      </c>
    </row>
    <row r="27" spans="1:2" ht="12.75">
      <c r="A27">
        <v>3000</v>
      </c>
      <c r="B27">
        <v>0.7</v>
      </c>
    </row>
  </sheetData>
  <printOptions gridLines="1"/>
  <pageMargins left="0.75" right="0.75" top="1" bottom="1" header="0.5" footer="0.5"/>
  <pageSetup orientation="portrait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(C) 2009 lifestar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Say It With Charts Data</dc:title>
  <dc:subject>Choosing the right chart</dc:subject>
  <dc:creator>Jay Arthur</dc:creator>
  <cp:keywords/>
  <dc:description>Examples from 
Say It With Charts by Gene Zelazny</dc:description>
  <cp:lastModifiedBy>Jay Arthur</cp:lastModifiedBy>
  <cp:lastPrinted>2009-08-06T15:22:24Z</cp:lastPrinted>
  <dcterms:created xsi:type="dcterms:W3CDTF">2009-08-06T14:52:25Z</dcterms:created>
  <dcterms:modified xsi:type="dcterms:W3CDTF">2009-08-12T16:36:39Z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